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127"/>
  <workbookPr codeName="ThisWorkbook" defaultThemeVersion="124226"/>
  <mc:AlternateContent xmlns:mc="http://schemas.openxmlformats.org/markup-compatibility/2006">
    <mc:Choice Requires="x15">
      <x15ac:absPath xmlns:x15ac="http://schemas.microsoft.com/office/spreadsheetml/2010/11/ac" url="A:\2 - Achats\1. MARCHES + 40\2026\2026-02_Tierce maintenance évolutive (DSI)\00-PREPARATION\02- DCE\4. V4\"/>
    </mc:Choice>
  </mc:AlternateContent>
  <xr:revisionPtr revIDLastSave="0" documentId="8_{BC005767-8760-4731-B5A4-B139C25B34FC}" xr6:coauthVersionLast="47" xr6:coauthVersionMax="47" xr10:uidLastSave="{00000000-0000-0000-0000-000000000000}"/>
  <bookViews>
    <workbookView xWindow="735" yWindow="420" windowWidth="34770" windowHeight="20310" activeTab="1" xr2:uid="{00000000-000D-0000-FFFF-FFFF00000000}"/>
  </bookViews>
  <sheets>
    <sheet name="BPU Lot3" sheetId="10" r:id="rId1"/>
    <sheet name="DQE Lot3" sheetId="17" r:id="rId2"/>
  </sheets>
  <definedNames>
    <definedName name="_xlnm.Print_Titles" localSheetId="0">'BPU Lot3'!#REF!</definedName>
    <definedName name="_xlnm.Print_Titles" localSheetId="1">'DQE Lot3'!#REF!</definedName>
    <definedName name="_xlnm.Print_Area" localSheetId="0">'BPU Lot3'!$B$1:$D$17</definedName>
    <definedName name="_xlnm.Print_Area" localSheetId="1">'DQE Lot3'!$B$1:$E$14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 i="17" l="1"/>
  <c r="D8" i="17"/>
  <c r="F8" i="17" s="1"/>
  <c r="F8" i="10"/>
  <c r="E8" i="10"/>
  <c r="D6" i="17"/>
  <c r="D7" i="17"/>
  <c r="D5" i="17"/>
  <c r="E7" i="10"/>
  <c r="F5" i="17" l="1"/>
  <c r="F7" i="17"/>
  <c r="F6" i="17"/>
  <c r="F7" i="10"/>
  <c r="F6" i="10"/>
  <c r="E6" i="10"/>
  <c r="F5" i="10"/>
  <c r="E5" i="10"/>
  <c r="F9" i="17" l="1"/>
  <c r="F10" i="17" l="1"/>
  <c r="F11" i="17" s="1"/>
</calcChain>
</file>

<file path=xl/sharedStrings.xml><?xml version="1.0" encoding="utf-8"?>
<sst xmlns="http://schemas.openxmlformats.org/spreadsheetml/2006/main" count="40" uniqueCount="27">
  <si>
    <t>Prestations</t>
  </si>
  <si>
    <t>Prix unitaire
 en € HT</t>
  </si>
  <si>
    <t>Montant total en € HT 
(colonne D*colonne E)</t>
  </si>
  <si>
    <t>Montant total en € HT</t>
  </si>
  <si>
    <t>Montant TVA (au taux de 20%)</t>
  </si>
  <si>
    <t>Montant total en € TTC</t>
  </si>
  <si>
    <t>Taux de la TVA</t>
  </si>
  <si>
    <t>Prix unitaire € TTC</t>
  </si>
  <si>
    <t>Seules les cases jaunes du présent BPU doivent être complétées par les candidats. L'onglet DQE est complété automatiquement.
Pour chiffrer les prestations, les candidats doivent prendre connaissance du contenu des missions définies dans le CCTP</t>
  </si>
  <si>
    <t>Le présent DQE est complété automatiquement à partir du BPU</t>
  </si>
  <si>
    <t>Bordereau des Prix unitaires (BPU)</t>
  </si>
  <si>
    <t>Expertise</t>
  </si>
  <si>
    <t>Chefferie de projet et accompagnement</t>
  </si>
  <si>
    <t>Unité jour</t>
  </si>
  <si>
    <t>Tous les prix s'entendent tous frais inclus.</t>
  </si>
  <si>
    <t>Tierce maintenance applicative (TMA)</t>
  </si>
  <si>
    <t>Tierce maintenance évolutive (TME)</t>
  </si>
  <si>
    <t>UO1</t>
  </si>
  <si>
    <t>UO2</t>
  </si>
  <si>
    <t>UO3</t>
  </si>
  <si>
    <t>UO4</t>
  </si>
  <si>
    <t>Unité</t>
  </si>
  <si>
    <t>jour</t>
  </si>
  <si>
    <t>Accord-cadre n°2026-02
LOT n°3 : Tierce maintenance applicative et évolutive de l’applicatif « Musicdb »</t>
  </si>
  <si>
    <t>Détail quantitatif estimatif (DQE)*</t>
  </si>
  <si>
    <t>* Le présent DQE n'a pas de valeur contractuelle</t>
  </si>
  <si>
    <t>Quantités estimative annuelle
(en jour)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</si>
</sst>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6" x14ac:knownFonts="1">
    <font>
      <sz val="11"/>
      <color theme="1"/>
      <name val="Calibri"/>
      <family val="2"/>
      <scheme val="minor"/>
    </font>
    <font>
      <sz val="11"/>
      <name val="Arial Narrow"/>
      <family val="2"/>
    </font>
    <font>
      <b/>
      <sz val="18"/>
      <color theme="1"/>
      <name val="Calibri"/>
      <family val="2"/>
      <scheme val="minor"/>
    </font>
    <font>
      <b/>
      <sz val="14"/>
      <name val="Calibri"/>
      <family val="2"/>
      <scheme val="minor"/>
    </font>
    <font>
      <sz val="12"/>
      <name val="Calibri"/>
      <family val="2"/>
      <scheme val="minor"/>
    </font>
    <font>
      <b/>
      <sz val="12"/>
      <name val="Calibri"/>
      <family val="2"/>
      <scheme val="minor"/>
    </font>
    <font>
      <sz val="11"/>
      <name val="Calibri"/>
      <family val="2"/>
    </font>
    <font>
      <sz val="11"/>
      <color rgb="FF000000"/>
      <name val="Calibri"/>
      <family val="2"/>
    </font>
    <font>
      <sz val="11"/>
      <name val="Arial Narrow"/>
      <family val="2"/>
    </font>
    <font>
      <b/>
      <sz val="14"/>
      <color theme="1"/>
      <name val="Calibri"/>
      <family val="2"/>
    </font>
    <font>
      <b/>
      <sz val="14"/>
      <name val="Calibri"/>
      <family val="2"/>
    </font>
    <font>
      <b/>
      <sz val="14"/>
      <color rgb="FF242424"/>
      <name val="Calibri"/>
      <family val="2"/>
    </font>
    <font>
      <sz val="11"/>
      <name val="Calibri"/>
      <family val="2"/>
      <scheme val="minor"/>
    </font>
    <font>
      <b/>
      <sz val="12"/>
      <color rgb="FFFF0000"/>
      <name val="Calibri"/>
      <family val="2"/>
      <scheme val="minor"/>
    </font>
    <font>
      <sz val="11"/>
      <name val="Calibri"/>
      <family val="2"/>
    </font>
    <font>
      <b/>
      <i/>
      <sz val="12"/>
      <color rgb="FFFF0000"/>
      <name val="Calibri"/>
      <family val="2"/>
      <scheme val="minor"/>
    </font>
  </fonts>
  <fills count="7">
    <fill>
      <patternFill patternType="none"/>
    </fill>
    <fill>
      <patternFill patternType="gray125"/>
    </fill>
    <fill>
      <patternFill patternType="solid">
        <fgColor theme="0" tint="-0.249977111117893"/>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rgb="FFFFFF99"/>
        <bgColor indexed="64"/>
      </patternFill>
    </fill>
    <fill>
      <patternFill patternType="solid">
        <fgColor theme="0"/>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style="medium">
        <color indexed="64"/>
      </right>
      <top style="medium">
        <color indexed="64"/>
      </top>
      <bottom style="thin">
        <color indexed="64"/>
      </bottom>
      <diagonal/>
    </border>
    <border>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style="thin">
        <color indexed="64"/>
      </right>
      <top style="thin">
        <color indexed="64"/>
      </top>
      <bottom/>
      <diagonal/>
    </border>
    <border>
      <left/>
      <right/>
      <top style="medium">
        <color indexed="64"/>
      </top>
      <bottom style="thin">
        <color rgb="FF000000"/>
      </bottom>
      <diagonal/>
    </border>
    <border>
      <left/>
      <right/>
      <top style="thin">
        <color rgb="FF000000"/>
      </top>
      <bottom style="thin">
        <color rgb="FF000000"/>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rgb="FF000000"/>
      </right>
      <top style="medium">
        <color indexed="64"/>
      </top>
      <bottom/>
      <diagonal/>
    </border>
    <border>
      <left style="thin">
        <color rgb="FF000000"/>
      </left>
      <right style="medium">
        <color indexed="64"/>
      </right>
      <top style="medium">
        <color indexed="64"/>
      </top>
      <bottom/>
      <diagonal/>
    </border>
    <border>
      <left style="medium">
        <color indexed="64"/>
      </left>
      <right style="thin">
        <color rgb="FF000000"/>
      </right>
      <top/>
      <bottom style="medium">
        <color indexed="64"/>
      </bottom>
      <diagonal/>
    </border>
    <border>
      <left style="thin">
        <color rgb="FF000000"/>
      </left>
      <right style="thin">
        <color rgb="FF000000"/>
      </right>
      <top/>
      <bottom style="medium">
        <color indexed="64"/>
      </bottom>
      <diagonal/>
    </border>
    <border>
      <left style="thin">
        <color rgb="FF000000"/>
      </left>
      <right style="medium">
        <color indexed="64"/>
      </right>
      <top/>
      <bottom style="medium">
        <color indexed="64"/>
      </bottom>
      <diagonal/>
    </border>
    <border>
      <left style="medium">
        <color indexed="64"/>
      </left>
      <right style="thin">
        <color rgb="FF000000"/>
      </right>
      <top style="medium">
        <color indexed="64"/>
      </top>
      <bottom style="medium">
        <color indexed="64"/>
      </bottom>
      <diagonal/>
    </border>
    <border>
      <left style="thin">
        <color rgb="FF000000"/>
      </left>
      <right style="thin">
        <color rgb="FF000000"/>
      </right>
      <top style="medium">
        <color indexed="64"/>
      </top>
      <bottom style="medium">
        <color indexed="64"/>
      </bottom>
      <diagonal/>
    </border>
    <border>
      <left style="thin">
        <color rgb="FF000000"/>
      </left>
      <right style="medium">
        <color indexed="64"/>
      </right>
      <top style="medium">
        <color indexed="64"/>
      </top>
      <bottom style="medium">
        <color indexed="64"/>
      </bottom>
      <diagonal/>
    </border>
    <border>
      <left style="thin">
        <color indexed="64"/>
      </left>
      <right style="thin">
        <color indexed="64"/>
      </right>
      <top style="thin">
        <color indexed="64"/>
      </top>
      <bottom style="thin">
        <color rgb="FF000000"/>
      </bottom>
      <diagonal/>
    </border>
    <border>
      <left style="thin">
        <color indexed="64"/>
      </left>
      <right/>
      <top style="medium">
        <color indexed="64"/>
      </top>
      <bottom/>
      <diagonal/>
    </border>
    <border>
      <left style="thin">
        <color indexed="64"/>
      </left>
      <right/>
      <top/>
      <bottom style="thin">
        <color indexed="64"/>
      </bottom>
      <diagonal/>
    </border>
    <border>
      <left style="medium">
        <color indexed="64"/>
      </left>
      <right style="thin">
        <color indexed="64"/>
      </right>
      <top style="thin">
        <color indexed="64"/>
      </top>
      <bottom style="medium">
        <color indexed="64"/>
      </bottom>
      <diagonal/>
    </border>
    <border>
      <left/>
      <right/>
      <top style="thin">
        <color rgb="FF000000"/>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
    <xf numFmtId="0" fontId="0" fillId="0" borderId="0"/>
  </cellStyleXfs>
  <cellXfs count="59">
    <xf numFmtId="0" fontId="0" fillId="0" borderId="0" xfId="0"/>
    <xf numFmtId="0" fontId="1" fillId="0" borderId="0" xfId="0" applyFont="1"/>
    <xf numFmtId="0" fontId="1" fillId="0" borderId="0" xfId="0" applyFont="1" applyAlignment="1">
      <alignment horizontal="center" vertical="center"/>
    </xf>
    <xf numFmtId="0" fontId="4" fillId="0" borderId="1" xfId="0" applyFont="1" applyBorder="1" applyAlignment="1">
      <alignment horizontal="center" vertical="center"/>
    </xf>
    <xf numFmtId="0" fontId="4" fillId="0" borderId="8" xfId="0" applyFont="1" applyBorder="1" applyAlignment="1">
      <alignment horizontal="center" vertical="center"/>
    </xf>
    <xf numFmtId="0" fontId="4" fillId="0" borderId="11" xfId="0" applyFont="1" applyBorder="1" applyAlignment="1">
      <alignment horizontal="center" vertical="center"/>
    </xf>
    <xf numFmtId="0" fontId="8" fillId="0" borderId="0" xfId="0" applyFont="1"/>
    <xf numFmtId="0" fontId="12" fillId="0" borderId="12" xfId="0" applyFont="1" applyBorder="1" applyAlignment="1">
      <alignment horizontal="left" vertical="center" wrapText="1" readingOrder="1"/>
    </xf>
    <xf numFmtId="0" fontId="6" fillId="0" borderId="13" xfId="0" applyFont="1" applyBorder="1" applyAlignment="1">
      <alignment vertical="center" wrapText="1"/>
    </xf>
    <xf numFmtId="0" fontId="7" fillId="0" borderId="13" xfId="0" applyFont="1" applyBorder="1" applyAlignment="1">
      <alignment vertical="center" wrapText="1"/>
    </xf>
    <xf numFmtId="164" fontId="4" fillId="5" borderId="1" xfId="0" applyNumberFormat="1" applyFont="1" applyFill="1" applyBorder="1" applyAlignment="1">
      <alignment horizontal="center" vertical="center"/>
    </xf>
    <xf numFmtId="164" fontId="4" fillId="6" borderId="1" xfId="0" applyNumberFormat="1" applyFont="1" applyFill="1" applyBorder="1" applyAlignment="1">
      <alignment horizontal="center" vertical="center"/>
    </xf>
    <xf numFmtId="0" fontId="4" fillId="6" borderId="8" xfId="0" applyFont="1" applyFill="1" applyBorder="1" applyAlignment="1">
      <alignment horizontal="center" vertical="center"/>
    </xf>
    <xf numFmtId="0" fontId="4" fillId="6" borderId="1" xfId="0" applyFont="1" applyFill="1" applyBorder="1" applyAlignment="1">
      <alignment horizontal="center" vertical="center"/>
    </xf>
    <xf numFmtId="0" fontId="4" fillId="6" borderId="11" xfId="0" applyFont="1" applyFill="1" applyBorder="1" applyAlignment="1">
      <alignment horizontal="center" vertical="center"/>
    </xf>
    <xf numFmtId="0" fontId="5" fillId="0" borderId="14" xfId="0" applyFont="1" applyBorder="1" applyAlignment="1">
      <alignment vertical="center" wrapText="1" readingOrder="1"/>
    </xf>
    <xf numFmtId="164" fontId="4" fillId="6" borderId="6" xfId="0" applyNumberFormat="1" applyFont="1" applyFill="1" applyBorder="1" applyAlignment="1">
      <alignment horizontal="center" vertical="center"/>
    </xf>
    <xf numFmtId="0" fontId="5" fillId="0" borderId="15" xfId="0" applyFont="1" applyBorder="1" applyAlignment="1">
      <alignment vertical="center" wrapText="1" readingOrder="1"/>
    </xf>
    <xf numFmtId="164" fontId="4" fillId="6" borderId="2" xfId="0" applyNumberFormat="1" applyFont="1" applyFill="1" applyBorder="1" applyAlignment="1">
      <alignment horizontal="center" vertical="center"/>
    </xf>
    <xf numFmtId="0" fontId="3" fillId="2" borderId="16" xfId="0" applyFont="1" applyFill="1" applyBorder="1" applyAlignment="1">
      <alignment horizontal="center" vertical="center"/>
    </xf>
    <xf numFmtId="164" fontId="4" fillId="5" borderId="8" xfId="0" applyNumberFormat="1" applyFont="1" applyFill="1" applyBorder="1" applyAlignment="1">
      <alignment horizontal="center" vertical="center"/>
    </xf>
    <xf numFmtId="164" fontId="4" fillId="6" borderId="8" xfId="0" applyNumberFormat="1" applyFont="1" applyFill="1" applyBorder="1" applyAlignment="1">
      <alignment horizontal="center" vertical="center"/>
    </xf>
    <xf numFmtId="0" fontId="3" fillId="2" borderId="17" xfId="0" applyFont="1" applyFill="1" applyBorder="1" applyAlignment="1">
      <alignment horizontal="center" vertical="center"/>
    </xf>
    <xf numFmtId="0" fontId="3" fillId="2" borderId="18" xfId="0" applyFont="1" applyFill="1" applyBorder="1" applyAlignment="1">
      <alignment horizontal="center" vertical="center" wrapText="1"/>
    </xf>
    <xf numFmtId="0" fontId="3" fillId="2" borderId="19" xfId="0" applyFont="1" applyFill="1" applyBorder="1" applyAlignment="1">
      <alignment horizontal="center" vertical="center" wrapText="1"/>
    </xf>
    <xf numFmtId="164" fontId="5" fillId="0" borderId="21" xfId="0" applyNumberFormat="1" applyFont="1" applyBorder="1" applyAlignment="1">
      <alignment horizontal="center" vertical="center"/>
    </xf>
    <xf numFmtId="164" fontId="14" fillId="0" borderId="24" xfId="0" applyNumberFormat="1" applyFont="1" applyBorder="1" applyAlignment="1">
      <alignment horizontal="center" vertical="center"/>
    </xf>
    <xf numFmtId="164" fontId="14" fillId="0" borderId="27" xfId="0" applyNumberFormat="1" applyFont="1" applyBorder="1" applyAlignment="1">
      <alignment horizontal="center" vertical="center"/>
    </xf>
    <xf numFmtId="0" fontId="12" fillId="0" borderId="3" xfId="0" applyFont="1" applyBorder="1" applyAlignment="1">
      <alignment horizontal="left" vertical="center" wrapText="1" readingOrder="1"/>
    </xf>
    <xf numFmtId="0" fontId="12" fillId="0" borderId="28" xfId="0" applyFont="1" applyBorder="1" applyAlignment="1">
      <alignment horizontal="left" vertical="center" wrapText="1" readingOrder="1"/>
    </xf>
    <xf numFmtId="164" fontId="4" fillId="6" borderId="29" xfId="0" applyNumberFormat="1" applyFont="1" applyFill="1" applyBorder="1" applyAlignment="1">
      <alignment horizontal="center" vertical="center"/>
    </xf>
    <xf numFmtId="164" fontId="4" fillId="6" borderId="30" xfId="0" applyNumberFormat="1" applyFont="1" applyFill="1" applyBorder="1" applyAlignment="1">
      <alignment horizontal="center" vertical="center"/>
    </xf>
    <xf numFmtId="0" fontId="12" fillId="0" borderId="0" xfId="0" applyFont="1" applyAlignment="1">
      <alignment vertical="center"/>
    </xf>
    <xf numFmtId="0" fontId="5" fillId="0" borderId="31" xfId="0" applyFont="1" applyBorder="1" applyAlignment="1">
      <alignment vertical="center" wrapText="1" readingOrder="1"/>
    </xf>
    <xf numFmtId="0" fontId="7" fillId="0" borderId="32" xfId="0" applyFont="1" applyBorder="1" applyAlignment="1">
      <alignment vertical="center" wrapText="1"/>
    </xf>
    <xf numFmtId="0" fontId="4" fillId="0" borderId="33" xfId="0" applyFont="1" applyBorder="1" applyAlignment="1">
      <alignment horizontal="center" vertical="center"/>
    </xf>
    <xf numFmtId="164" fontId="4" fillId="5" borderId="33" xfId="0" applyNumberFormat="1" applyFont="1" applyFill="1" applyBorder="1" applyAlignment="1">
      <alignment horizontal="center" vertical="center"/>
    </xf>
    <xf numFmtId="164" fontId="4" fillId="6" borderId="33" xfId="0" applyNumberFormat="1" applyFont="1" applyFill="1" applyBorder="1" applyAlignment="1">
      <alignment horizontal="center" vertical="center"/>
    </xf>
    <xf numFmtId="164" fontId="4" fillId="6" borderId="34" xfId="0" applyNumberFormat="1" applyFont="1" applyFill="1" applyBorder="1" applyAlignment="1">
      <alignment horizontal="center" vertical="center"/>
    </xf>
    <xf numFmtId="0" fontId="2" fillId="3" borderId="5"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2" fillId="3" borderId="9"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 fillId="4" borderId="10" xfId="0" applyFont="1" applyFill="1" applyBorder="1" applyAlignment="1">
      <alignment horizontal="center" vertical="center"/>
    </xf>
    <xf numFmtId="0" fontId="2" fillId="4" borderId="9" xfId="0" applyFont="1" applyFill="1" applyBorder="1" applyAlignment="1">
      <alignment horizontal="center" vertical="center"/>
    </xf>
    <xf numFmtId="0" fontId="2" fillId="4" borderId="7" xfId="0" applyFont="1" applyFill="1" applyBorder="1" applyAlignment="1">
      <alignment horizontal="center" vertical="center"/>
    </xf>
    <xf numFmtId="0" fontId="13" fillId="0" borderId="0" xfId="0" applyFont="1" applyAlignment="1">
      <alignment horizontal="left" vertical="center" wrapText="1"/>
    </xf>
    <xf numFmtId="0" fontId="13" fillId="0" borderId="0" xfId="0" applyFont="1" applyAlignment="1">
      <alignment horizontal="left" vertical="center"/>
    </xf>
    <xf numFmtId="0" fontId="11" fillId="0" borderId="5" xfId="0" applyFont="1" applyBorder="1" applyAlignment="1">
      <alignment horizontal="right" vertical="center"/>
    </xf>
    <xf numFmtId="0" fontId="11" fillId="0" borderId="3" xfId="0" applyFont="1" applyBorder="1" applyAlignment="1">
      <alignment horizontal="right" vertical="center"/>
    </xf>
    <xf numFmtId="0" fontId="11" fillId="0" borderId="20" xfId="0" applyFont="1" applyBorder="1" applyAlignment="1">
      <alignment horizontal="right" vertical="center"/>
    </xf>
    <xf numFmtId="0" fontId="9" fillId="0" borderId="25" xfId="0" applyFont="1" applyBorder="1" applyAlignment="1">
      <alignment horizontal="right" vertical="center"/>
    </xf>
    <xf numFmtId="0" fontId="9" fillId="0" borderId="26" xfId="0" applyFont="1" applyBorder="1" applyAlignment="1">
      <alignment horizontal="right" vertical="center"/>
    </xf>
    <xf numFmtId="0" fontId="10" fillId="0" borderId="22" xfId="0" applyFont="1" applyBorder="1" applyAlignment="1">
      <alignment horizontal="right" vertical="center"/>
    </xf>
    <xf numFmtId="0" fontId="10" fillId="0" borderId="23" xfId="0" applyFont="1" applyBorder="1" applyAlignment="1">
      <alignment horizontal="right" vertical="center"/>
    </xf>
    <xf numFmtId="0" fontId="15" fillId="0" borderId="3" xfId="0" applyFont="1" applyBorder="1" applyAlignment="1">
      <alignment horizontal="left" vertical="center" wrapText="1"/>
    </xf>
    <xf numFmtId="0" fontId="15" fillId="0" borderId="0" xfId="0" applyFont="1" applyAlignment="1">
      <alignment horizontal="left" vertical="center" wrapText="1"/>
    </xf>
  </cellXfs>
  <cellStyles count="1">
    <cellStyle name="Normal" xfId="0" builtinId="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203923-F896-45BE-B2EA-783C2176886B}">
  <sheetPr codeName="Feuil3">
    <pageSetUpPr fitToPage="1"/>
  </sheetPr>
  <dimension ref="A1:F11"/>
  <sheetViews>
    <sheetView zoomScale="70" zoomScaleNormal="70" workbookViewId="0">
      <selection activeCell="A9" sqref="A9:F10"/>
    </sheetView>
  </sheetViews>
  <sheetFormatPr baseColWidth="10" defaultColWidth="11.42578125" defaultRowHeight="16.5" x14ac:dyDescent="0.3"/>
  <cols>
    <col min="1" max="1" width="10.42578125" style="1" customWidth="1"/>
    <col min="2" max="2" width="99.85546875" style="1" customWidth="1"/>
    <col min="3" max="3" width="18.28515625" style="2" customWidth="1"/>
    <col min="4" max="4" width="28" style="2" customWidth="1"/>
    <col min="5" max="5" width="32.28515625" style="1" customWidth="1"/>
    <col min="6" max="6" width="34" style="1" customWidth="1"/>
    <col min="7" max="16384" width="11.42578125" style="1"/>
  </cols>
  <sheetData>
    <row r="1" spans="1:6" ht="45" customHeight="1" x14ac:dyDescent="0.3">
      <c r="A1" s="39" t="s">
        <v>23</v>
      </c>
      <c r="B1" s="40"/>
      <c r="C1" s="40"/>
      <c r="D1" s="40"/>
      <c r="E1" s="40"/>
      <c r="F1" s="41"/>
    </row>
    <row r="2" spans="1:6" ht="54.75" customHeight="1" thickBot="1" x14ac:dyDescent="0.35">
      <c r="A2" s="42"/>
      <c r="B2" s="43"/>
      <c r="C2" s="43"/>
      <c r="D2" s="43"/>
      <c r="E2" s="43"/>
      <c r="F2" s="44"/>
    </row>
    <row r="3" spans="1:6" ht="35.25" customHeight="1" thickBot="1" x14ac:dyDescent="0.35">
      <c r="A3" s="45" t="s">
        <v>10</v>
      </c>
      <c r="B3" s="46"/>
      <c r="C3" s="46"/>
      <c r="D3" s="46"/>
      <c r="E3" s="46"/>
      <c r="F3" s="47"/>
    </row>
    <row r="4" spans="1:6" ht="54" customHeight="1" thickBot="1" x14ac:dyDescent="0.35">
      <c r="A4" s="22"/>
      <c r="B4" s="19" t="s">
        <v>0</v>
      </c>
      <c r="C4" s="23" t="s">
        <v>21</v>
      </c>
      <c r="D4" s="24" t="s">
        <v>1</v>
      </c>
      <c r="E4" s="24" t="s">
        <v>6</v>
      </c>
      <c r="F4" s="24" t="s">
        <v>7</v>
      </c>
    </row>
    <row r="5" spans="1:6" ht="57" customHeight="1" x14ac:dyDescent="0.3">
      <c r="A5" s="15" t="s">
        <v>17</v>
      </c>
      <c r="B5" s="28" t="s">
        <v>15</v>
      </c>
      <c r="C5" s="4" t="s">
        <v>22</v>
      </c>
      <c r="D5" s="20"/>
      <c r="E5" s="21">
        <f>D5*0.2</f>
        <v>0</v>
      </c>
      <c r="F5" s="16">
        <f>D5*1.2</f>
        <v>0</v>
      </c>
    </row>
    <row r="6" spans="1:6" ht="48.6" customHeight="1" x14ac:dyDescent="0.3">
      <c r="A6" s="17" t="s">
        <v>18</v>
      </c>
      <c r="B6" s="29" t="s">
        <v>16</v>
      </c>
      <c r="C6" s="3" t="s">
        <v>22</v>
      </c>
      <c r="D6" s="10"/>
      <c r="E6" s="11">
        <f>D6*0.2</f>
        <v>0</v>
      </c>
      <c r="F6" s="18">
        <f>D6*1.2</f>
        <v>0</v>
      </c>
    </row>
    <row r="7" spans="1:6" ht="50.45" customHeight="1" x14ac:dyDescent="0.3">
      <c r="A7" s="17" t="s">
        <v>19</v>
      </c>
      <c r="B7" s="8" t="s">
        <v>11</v>
      </c>
      <c r="C7" s="3" t="s">
        <v>22</v>
      </c>
      <c r="D7" s="10"/>
      <c r="E7" s="11">
        <f>D7*0.2</f>
        <v>0</v>
      </c>
      <c r="F7" s="18">
        <f t="shared" ref="F7:F8" si="0">D7*1.2</f>
        <v>0</v>
      </c>
    </row>
    <row r="8" spans="1:6" ht="45" customHeight="1" thickBot="1" x14ac:dyDescent="0.35">
      <c r="A8" s="33" t="s">
        <v>20</v>
      </c>
      <c r="B8" s="34" t="s">
        <v>12</v>
      </c>
      <c r="C8" s="35" t="s">
        <v>22</v>
      </c>
      <c r="D8" s="36"/>
      <c r="E8" s="37">
        <f>D8*0.2</f>
        <v>0</v>
      </c>
      <c r="F8" s="38">
        <f t="shared" si="0"/>
        <v>0</v>
      </c>
    </row>
    <row r="9" spans="1:6" ht="43.15" customHeight="1" x14ac:dyDescent="0.3">
      <c r="A9" s="57" t="s">
        <v>8</v>
      </c>
      <c r="B9" s="57"/>
      <c r="C9" s="57"/>
      <c r="D9" s="57"/>
      <c r="E9" s="57"/>
      <c r="F9" s="57"/>
    </row>
    <row r="10" spans="1:6" ht="43.9" customHeight="1" x14ac:dyDescent="0.3">
      <c r="A10" s="58" t="s">
        <v>14</v>
      </c>
      <c r="B10" s="58"/>
      <c r="C10" s="58"/>
      <c r="D10" s="58"/>
      <c r="E10" s="58"/>
      <c r="F10" s="58"/>
    </row>
    <row r="11" spans="1:6" x14ac:dyDescent="0.3">
      <c r="C11" s="1"/>
      <c r="D11" s="1"/>
    </row>
  </sheetData>
  <mergeCells count="4">
    <mergeCell ref="A1:F2"/>
    <mergeCell ref="A3:F3"/>
    <mergeCell ref="A9:F9"/>
    <mergeCell ref="A10:F10"/>
  </mergeCells>
  <printOptions horizontalCentered="1"/>
  <pageMargins left="0.51181102362204722" right="0.51181102362204722" top="1.1417322834645669" bottom="0.35433070866141736" header="0.31496062992125984" footer="0.31496062992125984"/>
  <pageSetup paperSize="9" scale="7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DCE07C-FFA0-48EE-B6B4-CFE2CEEBB8BA}">
  <sheetPr>
    <pageSetUpPr fitToPage="1"/>
  </sheetPr>
  <dimension ref="A1:I14"/>
  <sheetViews>
    <sheetView tabSelected="1" zoomScale="60" zoomScaleNormal="60" workbookViewId="0">
      <selection activeCell="A13" sqref="A13:D13"/>
    </sheetView>
  </sheetViews>
  <sheetFormatPr baseColWidth="10" defaultColWidth="11.42578125" defaultRowHeight="16.5" x14ac:dyDescent="0.3"/>
  <cols>
    <col min="1" max="1" width="10.42578125" style="1" customWidth="1"/>
    <col min="2" max="2" width="99.85546875" style="1" customWidth="1"/>
    <col min="3" max="3" width="18.28515625" style="2" customWidth="1"/>
    <col min="4" max="4" width="28" style="2" customWidth="1"/>
    <col min="5" max="5" width="32.28515625" style="1" customWidth="1"/>
    <col min="6" max="6" width="34" style="1" customWidth="1"/>
    <col min="7" max="16384" width="11.42578125" style="1"/>
  </cols>
  <sheetData>
    <row r="1" spans="1:9" ht="54.6" customHeight="1" x14ac:dyDescent="0.3">
      <c r="A1" s="39" t="str">
        <f>'BPU Lot3'!A1</f>
        <v>Accord-cadre n°2026-02
LOT n°3 : Tierce maintenance applicative et évolutive de l’applicatif « Musicdb »</v>
      </c>
      <c r="B1" s="40"/>
      <c r="C1" s="40"/>
      <c r="D1" s="40"/>
      <c r="E1" s="40"/>
      <c r="F1" s="41"/>
    </row>
    <row r="2" spans="1:9" ht="37.5" customHeight="1" thickBot="1" x14ac:dyDescent="0.35">
      <c r="A2" s="42"/>
      <c r="B2" s="43"/>
      <c r="C2" s="43"/>
      <c r="D2" s="43"/>
      <c r="E2" s="43"/>
      <c r="F2" s="44"/>
    </row>
    <row r="3" spans="1:9" ht="51.75" customHeight="1" thickBot="1" x14ac:dyDescent="0.35">
      <c r="A3" s="45" t="s">
        <v>24</v>
      </c>
      <c r="B3" s="46"/>
      <c r="C3" s="46"/>
      <c r="D3" s="46"/>
      <c r="E3" s="46"/>
      <c r="F3" s="47"/>
    </row>
    <row r="4" spans="1:9" ht="69" customHeight="1" thickBot="1" x14ac:dyDescent="0.35">
      <c r="A4" s="19"/>
      <c r="B4" s="19" t="s">
        <v>0</v>
      </c>
      <c r="C4" s="23" t="s">
        <v>13</v>
      </c>
      <c r="D4" s="24" t="s">
        <v>1</v>
      </c>
      <c r="E4" s="24" t="s">
        <v>26</v>
      </c>
      <c r="F4" s="24" t="s">
        <v>2</v>
      </c>
    </row>
    <row r="5" spans="1:9" ht="57" customHeight="1" x14ac:dyDescent="0.3">
      <c r="A5" s="15" t="s">
        <v>17</v>
      </c>
      <c r="B5" s="7" t="s">
        <v>15</v>
      </c>
      <c r="C5" s="4">
        <v>1</v>
      </c>
      <c r="D5" s="30">
        <f>'BPU Lot3'!D5</f>
        <v>0</v>
      </c>
      <c r="E5" s="12">
        <v>48</v>
      </c>
      <c r="F5" s="16">
        <f>E5*D5</f>
        <v>0</v>
      </c>
    </row>
    <row r="6" spans="1:9" ht="30.6" customHeight="1" x14ac:dyDescent="0.3">
      <c r="A6" s="17" t="s">
        <v>18</v>
      </c>
      <c r="B6" s="32" t="s">
        <v>16</v>
      </c>
      <c r="C6" s="3">
        <v>1</v>
      </c>
      <c r="D6" s="11">
        <f>'BPU Lot3'!D6</f>
        <v>0</v>
      </c>
      <c r="E6" s="13">
        <v>110</v>
      </c>
      <c r="F6" s="18">
        <f t="shared" ref="F6:F8" si="0">E6*D6</f>
        <v>0</v>
      </c>
    </row>
    <row r="7" spans="1:9" ht="45" customHeight="1" x14ac:dyDescent="0.3">
      <c r="A7" s="17" t="s">
        <v>19</v>
      </c>
      <c r="B7" s="8" t="s">
        <v>11</v>
      </c>
      <c r="C7" s="3">
        <v>1</v>
      </c>
      <c r="D7" s="31">
        <f>'BPU Lot3'!D7</f>
        <v>0</v>
      </c>
      <c r="E7" s="13">
        <v>12</v>
      </c>
      <c r="F7" s="18">
        <f t="shared" si="0"/>
        <v>0</v>
      </c>
    </row>
    <row r="8" spans="1:9" ht="45" customHeight="1" thickBot="1" x14ac:dyDescent="0.35">
      <c r="A8" s="17" t="s">
        <v>20</v>
      </c>
      <c r="B8" s="9" t="s">
        <v>12</v>
      </c>
      <c r="C8" s="5">
        <v>1</v>
      </c>
      <c r="D8" s="31">
        <f>'BPU Lot3'!D8</f>
        <v>0</v>
      </c>
      <c r="E8" s="14">
        <v>12</v>
      </c>
      <c r="F8" s="18">
        <f t="shared" si="0"/>
        <v>0</v>
      </c>
    </row>
    <row r="9" spans="1:9" ht="27.6" customHeight="1" thickBot="1" x14ac:dyDescent="0.35">
      <c r="A9" s="50" t="s">
        <v>3</v>
      </c>
      <c r="B9" s="51"/>
      <c r="C9" s="51"/>
      <c r="D9" s="51"/>
      <c r="E9" s="52"/>
      <c r="F9" s="25">
        <f>SUM(F5:F8)</f>
        <v>0</v>
      </c>
      <c r="G9" s="6"/>
      <c r="H9" s="6"/>
      <c r="I9" s="6"/>
    </row>
    <row r="10" spans="1:9" ht="27.6" customHeight="1" thickBot="1" x14ac:dyDescent="0.35">
      <c r="A10" s="53" t="s">
        <v>4</v>
      </c>
      <c r="B10" s="54"/>
      <c r="C10" s="54"/>
      <c r="D10" s="54"/>
      <c r="E10" s="54"/>
      <c r="F10" s="27">
        <f>F9*0.2</f>
        <v>0</v>
      </c>
    </row>
    <row r="11" spans="1:9" ht="27.6" customHeight="1" thickBot="1" x14ac:dyDescent="0.35">
      <c r="A11" s="55" t="s">
        <v>5</v>
      </c>
      <c r="B11" s="56"/>
      <c r="C11" s="56"/>
      <c r="D11" s="56"/>
      <c r="E11" s="56"/>
      <c r="F11" s="26">
        <f>F9+F10</f>
        <v>0</v>
      </c>
    </row>
    <row r="12" spans="1:9" ht="34.9" customHeight="1" x14ac:dyDescent="0.3">
      <c r="A12" s="48" t="s">
        <v>9</v>
      </c>
      <c r="B12" s="49"/>
      <c r="C12" s="49"/>
      <c r="D12" s="49"/>
    </row>
    <row r="13" spans="1:9" ht="42" customHeight="1" x14ac:dyDescent="0.3">
      <c r="A13" s="48" t="s">
        <v>25</v>
      </c>
      <c r="B13" s="49"/>
      <c r="C13" s="49"/>
      <c r="D13" s="49"/>
    </row>
    <row r="14" spans="1:9" x14ac:dyDescent="0.3">
      <c r="C14" s="1"/>
      <c r="D14" s="1"/>
    </row>
  </sheetData>
  <mergeCells count="7">
    <mergeCell ref="A13:D13"/>
    <mergeCell ref="A1:F2"/>
    <mergeCell ref="A3:F3"/>
    <mergeCell ref="A9:E9"/>
    <mergeCell ref="A10:E10"/>
    <mergeCell ref="A11:E11"/>
    <mergeCell ref="A12:D12"/>
  </mergeCells>
  <printOptions horizontalCentered="1"/>
  <pageMargins left="0.51181102362204722" right="0.51181102362204722" top="1.1417322834645669" bottom="0.35433070866141736" header="0.31496062992125984" footer="0.31496062992125984"/>
  <pageSetup paperSize="9" scale="76"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899438DD1ECBA04E9C5B0478067639A0" ma:contentTypeVersion="14" ma:contentTypeDescription="Crée un document." ma:contentTypeScope="" ma:versionID="69981d731b87bb456d33aa441fc8c656">
  <xsd:schema xmlns:xsd="http://www.w3.org/2001/XMLSchema" xmlns:xs="http://www.w3.org/2001/XMLSchema" xmlns:p="http://schemas.microsoft.com/office/2006/metadata/properties" xmlns:ns2="9002fdbc-c690-4869-a7f0-37b3be82fd6e" xmlns:ns3="7e07800a-9694-4d68-9d79-a34c908c4de4" targetNamespace="http://schemas.microsoft.com/office/2006/metadata/properties" ma:root="true" ma:fieldsID="617ba55fa95b00690e193336ee14e71c" ns2:_="" ns3:_="">
    <xsd:import namespace="9002fdbc-c690-4869-a7f0-37b3be82fd6e"/>
    <xsd:import namespace="7e07800a-9694-4d68-9d79-a34c908c4de4"/>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ServiceObjectDetectorVersions" minOccurs="0"/>
                <xsd:element ref="ns2:MediaLengthInSecond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002fdbc-c690-4869-a7f0-37b3be82fd6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Balises d’images" ma:readOnly="false" ma:fieldId="{5cf76f15-5ced-4ddc-b409-7134ff3c332f}" ma:taxonomyMulti="true" ma:sspId="e0e86fcc-c64b-4f5f-ad29-ece91274c0fc"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e07800a-9694-4d68-9d79-a34c908c4de4"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e0f091a-bfbf-4071-a62d-1d88d3ce13c7}" ma:internalName="TaxCatchAll" ma:showField="CatchAllData" ma:web="7e07800a-9694-4d68-9d79-a34c908c4de4">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7e07800a-9694-4d68-9d79-a34c908c4de4" xsi:nil="true"/>
    <lcf76f155ced4ddcb4097134ff3c332f xmlns="9002fdbc-c690-4869-a7f0-37b3be82fd6e">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1002FEE2-725F-4420-8BF2-83D0774CD2C5}">
  <ds:schemaRefs>
    <ds:schemaRef ds:uri="http://schemas.microsoft.com/sharepoint/v3/contenttype/forms"/>
  </ds:schemaRefs>
</ds:datastoreItem>
</file>

<file path=customXml/itemProps2.xml><?xml version="1.0" encoding="utf-8"?>
<ds:datastoreItem xmlns:ds="http://schemas.openxmlformats.org/officeDocument/2006/customXml" ds:itemID="{B1216FB5-DC8C-4603-956A-983D067AAD2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002fdbc-c690-4869-a7f0-37b3be82fd6e"/>
    <ds:schemaRef ds:uri="7e07800a-9694-4d68-9d79-a34c908c4de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F0ECCA6-79BB-458D-9F8F-83FBE8A5C0B9}">
  <ds:schemaRefs>
    <ds:schemaRef ds:uri="http://schemas.microsoft.com/office/2006/metadata/properties"/>
    <ds:schemaRef ds:uri="http://schemas.microsoft.com/office/infopath/2007/PartnerControls"/>
    <ds:schemaRef ds:uri="276773f2-c8c4-409f-9fbc-1608ddf4b018"/>
    <ds:schemaRef ds:uri="4326ddd6-6f8d-43ef-b1a4-04d522788287"/>
    <ds:schemaRef ds:uri="7e07800a-9694-4d68-9d79-a34c908c4de4"/>
    <ds:schemaRef ds:uri="9002fdbc-c690-4869-a7f0-37b3be82fd6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BPU Lot3</vt:lpstr>
      <vt:lpstr>DQE Lot3</vt:lpstr>
      <vt:lpstr>'BPU Lot3'!Zone_d_impression</vt:lpstr>
      <vt:lpstr>'DQE Lot3'!Zone_d_impression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Moranges Daniel</dc:creator>
  <cp:keywords/>
  <dc:description/>
  <cp:lastModifiedBy>Noémie Simon</cp:lastModifiedBy>
  <cp:revision/>
  <dcterms:created xsi:type="dcterms:W3CDTF">2017-02-27T09:04:30Z</dcterms:created>
  <dcterms:modified xsi:type="dcterms:W3CDTF">2026-02-12T15:33:14Z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0x010100899438DD1ECBA04E9C5B0478067639A0</vt:lpwstr>
  </property>
  <property fmtid="{D5CDD505-2E9C-101B-9397-08002B2CF9AE}" pid="3" name="MediaServiceImageTags">
    <vt:lpwstr/>
  </property>
</Properties>
</file>